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20955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 s="1"/>
  <c r="J184"/>
  <c r="J195" s="1"/>
  <c r="I184"/>
  <c r="I195" s="1"/>
  <c r="H184"/>
  <c r="H195" s="1"/>
  <c r="G184"/>
  <c r="G195" s="1"/>
  <c r="F184"/>
  <c r="F195" s="1"/>
  <c r="B176"/>
  <c r="A176"/>
  <c r="L175"/>
  <c r="J175"/>
  <c r="I175"/>
  <c r="H175"/>
  <c r="G175"/>
  <c r="F175"/>
  <c r="B166"/>
  <c r="A166"/>
  <c r="L165"/>
  <c r="L176" s="1"/>
  <c r="J165"/>
  <c r="J176" s="1"/>
  <c r="I165"/>
  <c r="I176" s="1"/>
  <c r="H165"/>
  <c r="H176" s="1"/>
  <c r="G165"/>
  <c r="G176" s="1"/>
  <c r="F165"/>
  <c r="F176" s="1"/>
  <c r="B157"/>
  <c r="A157"/>
  <c r="L156"/>
  <c r="J156"/>
  <c r="I156"/>
  <c r="H156"/>
  <c r="G156"/>
  <c r="F156"/>
  <c r="B147"/>
  <c r="A147"/>
  <c r="L146"/>
  <c r="L157" s="1"/>
  <c r="J146"/>
  <c r="J157" s="1"/>
  <c r="I146"/>
  <c r="I157" s="1"/>
  <c r="H146"/>
  <c r="H157" s="1"/>
  <c r="G146"/>
  <c r="G157" s="1"/>
  <c r="F146"/>
  <c r="F157" s="1"/>
  <c r="B138"/>
  <c r="A138"/>
  <c r="L137"/>
  <c r="J137"/>
  <c r="I137"/>
  <c r="H137"/>
  <c r="G137"/>
  <c r="F137"/>
  <c r="B128"/>
  <c r="A128"/>
  <c r="L127"/>
  <c r="L138" s="1"/>
  <c r="J127"/>
  <c r="J138" s="1"/>
  <c r="I127"/>
  <c r="I138" s="1"/>
  <c r="H127"/>
  <c r="H138" s="1"/>
  <c r="G127"/>
  <c r="G138" s="1"/>
  <c r="F127"/>
  <c r="F138" s="1"/>
  <c r="B119"/>
  <c r="A119"/>
  <c r="L118"/>
  <c r="J118"/>
  <c r="I118"/>
  <c r="H118"/>
  <c r="G118"/>
  <c r="F118"/>
  <c r="B109"/>
  <c r="A109"/>
  <c r="L108"/>
  <c r="L119" s="1"/>
  <c r="J108"/>
  <c r="J119" s="1"/>
  <c r="I108"/>
  <c r="I119" s="1"/>
  <c r="H108"/>
  <c r="H119" s="1"/>
  <c r="G108"/>
  <c r="G119" s="1"/>
  <c r="F108"/>
  <c r="F119" s="1"/>
  <c r="B100"/>
  <c r="A100"/>
  <c r="L99"/>
  <c r="J99"/>
  <c r="I99"/>
  <c r="H99"/>
  <c r="G99"/>
  <c r="F99"/>
  <c r="B90"/>
  <c r="A90"/>
  <c r="L89"/>
  <c r="L100" s="1"/>
  <c r="J89"/>
  <c r="J100" s="1"/>
  <c r="I89"/>
  <c r="I100" s="1"/>
  <c r="H89"/>
  <c r="H100" s="1"/>
  <c r="G89"/>
  <c r="G100" s="1"/>
  <c r="F89"/>
  <c r="F100" s="1"/>
  <c r="B81"/>
  <c r="A81"/>
  <c r="L80"/>
  <c r="J80"/>
  <c r="I80"/>
  <c r="H80"/>
  <c r="G80"/>
  <c r="F80"/>
  <c r="B71"/>
  <c r="A71"/>
  <c r="L70"/>
  <c r="L81" s="1"/>
  <c r="J70"/>
  <c r="J81" s="1"/>
  <c r="I70"/>
  <c r="I81" s="1"/>
  <c r="H70"/>
  <c r="H81" s="1"/>
  <c r="G70"/>
  <c r="G81" s="1"/>
  <c r="F70"/>
  <c r="F81" s="1"/>
  <c r="B62"/>
  <c r="A62"/>
  <c r="L61"/>
  <c r="J61"/>
  <c r="I61"/>
  <c r="H61"/>
  <c r="G61"/>
  <c r="F61"/>
  <c r="B52"/>
  <c r="A52"/>
  <c r="L51"/>
  <c r="L62" s="1"/>
  <c r="J51"/>
  <c r="J62" s="1"/>
  <c r="I51"/>
  <c r="I62" s="1"/>
  <c r="H51"/>
  <c r="H62" s="1"/>
  <c r="G51"/>
  <c r="G62" s="1"/>
  <c r="F51"/>
  <c r="F62" s="1"/>
  <c r="B43"/>
  <c r="A43"/>
  <c r="L42"/>
  <c r="J42"/>
  <c r="I42"/>
  <c r="H42"/>
  <c r="G42"/>
  <c r="F42"/>
  <c r="B33"/>
  <c r="A33"/>
  <c r="L32"/>
  <c r="L43" s="1"/>
  <c r="J32"/>
  <c r="J43" s="1"/>
  <c r="I32"/>
  <c r="I43" s="1"/>
  <c r="H32"/>
  <c r="H43" s="1"/>
  <c r="G32"/>
  <c r="G43" s="1"/>
  <c r="F32"/>
  <c r="F43" s="1"/>
  <c r="B24"/>
  <c r="A24"/>
  <c r="L23"/>
  <c r="J23"/>
  <c r="I23"/>
  <c r="H23"/>
  <c r="G23"/>
  <c r="F23"/>
  <c r="B14"/>
  <c r="A14"/>
  <c r="L13"/>
  <c r="L24" s="1"/>
  <c r="L196" s="1"/>
  <c r="J13"/>
  <c r="J24" s="1"/>
  <c r="J196" s="1"/>
  <c r="I13"/>
  <c r="I24" s="1"/>
  <c r="I196" s="1"/>
  <c r="H13"/>
  <c r="H24" s="1"/>
  <c r="H196" s="1"/>
  <c r="G13"/>
  <c r="G24" s="1"/>
  <c r="G196" s="1"/>
  <c r="F13"/>
  <c r="F24" s="1"/>
  <c r="F196" s="1"/>
</calcChain>
</file>

<file path=xl/sharedStrings.xml><?xml version="1.0" encoding="utf-8"?>
<sst xmlns="http://schemas.openxmlformats.org/spreadsheetml/2006/main" count="200" uniqueCount="51">
  <si>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</si>
  <si>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</si>
  <si>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</si>
  <si>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</si>
  <si>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</si>
  <si>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</si>
  <si>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</si>
  <si>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</si>
  <si>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</si>
  <si>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</si>
  <si>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</si>
  <si>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</si>
  <si>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</si>
  <si>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</si>
  <si>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</si>
  <si>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</si>
  <si>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</si>
  <si>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</si>
  <si>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</si>
  <si>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</si>
  <si>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</si>
  <si>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</si>
  <si>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</si>
  <si>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</si>
  <si>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</si>
  <si>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</si>
  <si>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</si>
  <si>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</si>
  <si>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</si>
  <si>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</si>
  <si>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</si>
  <si>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</si>
  <si>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</si>
  <si>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</si>
  <si>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</si>
  <si>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</si>
  <si>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</si>
  <si>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</si>
  <si>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</si>
  <si>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</si>
  <si>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Гассельбах</t>
  </si>
  <si>
    <t>МКОУ Суминская СШ им.Н.П.Леончикова</t>
  </si>
  <si>
    <t>каша вязкая молочная пшенная</t>
  </si>
  <si>
    <t>54-6к</t>
  </si>
  <si>
    <t>54-4гн</t>
  </si>
  <si>
    <t>чай с молоком и сахаром</t>
  </si>
  <si>
    <t>хлеб пшеничный</t>
  </si>
  <si>
    <t>пром</t>
  </si>
  <si>
    <t>хлеб ржаной</t>
  </si>
  <si>
    <t>йогурт</t>
  </si>
  <si>
    <t>масло сливочное порциями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</si>
</sst>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K15" sqref="K15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1" t="s">
        <v>41</v>
      </c>
      <c r="D1" s="52"/>
      <c r="E1" s="52"/>
      <c r="F1" s="12" t="s">
        <v>16</v>
      </c>
      <c r="G1" s="2" t="s">
        <v>17</v>
      </c>
      <c r="H1" s="53" t="s">
        <v>39</v>
      </c>
      <c r="I1" s="53"/>
      <c r="J1" s="53"/>
      <c r="K1" s="53"/>
    </row>
    <row r="2" spans="1:12" ht="18">
      <c r="A2" s="35" t="s">
        <v>6</v>
      </c>
      <c r="C2" s="2"/>
      <c r="G2" s="2" t="s">
        <v>18</v>
      </c>
      <c r="H2" s="53" t="s">
        <v>40</v>
      </c>
      <c r="I2" s="53"/>
      <c r="J2" s="53"/>
      <c r="K2" s="53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16</v>
      </c>
      <c r="I3" s="48">
        <v>10</v>
      </c>
      <c r="J3" s="49">
        <v>2023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3.7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39" t="s">
        <v>42</v>
      </c>
      <c r="F6" s="40">
        <v>200</v>
      </c>
      <c r="G6" s="40">
        <v>8.3000000000000007</v>
      </c>
      <c r="H6" s="40">
        <v>10.1</v>
      </c>
      <c r="I6" s="40">
        <v>37.6</v>
      </c>
      <c r="J6" s="40">
        <v>174.9</v>
      </c>
      <c r="K6" s="41" t="s">
        <v>43</v>
      </c>
      <c r="L6" s="40">
        <v>24.16</v>
      </c>
    </row>
    <row r="7" spans="1:12" ht="15">
      <c r="A7" s="23"/>
      <c r="B7" s="15"/>
      <c r="C7" s="11"/>
      <c r="D7" s="6"/>
      <c r="E7" s="42" t="s">
        <v>49</v>
      </c>
      <c r="F7" s="43">
        <v>100</v>
      </c>
      <c r="G7" s="43">
        <v>6.8</v>
      </c>
      <c r="H7" s="43">
        <v>5</v>
      </c>
      <c r="I7" s="43">
        <v>11</v>
      </c>
      <c r="J7" s="43">
        <v>116</v>
      </c>
      <c r="K7" s="44" t="s">
        <v>47</v>
      </c>
      <c r="L7" s="43">
        <v>30</v>
      </c>
    </row>
    <row r="8" spans="1:12" ht="15">
      <c r="A8" s="23"/>
      <c r="B8" s="15"/>
      <c r="C8" s="11"/>
      <c r="D8" s="7" t="s">
        <v>22</v>
      </c>
      <c r="E8" s="42" t="s">
        <v>45</v>
      </c>
      <c r="F8" s="43">
        <v>200</v>
      </c>
      <c r="G8" s="43">
        <v>1.6</v>
      </c>
      <c r="H8" s="43">
        <v>1.1000000000000001</v>
      </c>
      <c r="I8" s="43">
        <v>8.6</v>
      </c>
      <c r="J8" s="43">
        <v>50.9</v>
      </c>
      <c r="K8" s="44" t="s">
        <v>44</v>
      </c>
      <c r="L8" s="43">
        <v>8.02</v>
      </c>
    </row>
    <row r="9" spans="1:12" ht="15">
      <c r="A9" s="23"/>
      <c r="B9" s="15"/>
      <c r="C9" s="11"/>
      <c r="D9" s="7" t="s">
        <v>23</v>
      </c>
      <c r="E9" s="42" t="s">
        <v>46</v>
      </c>
      <c r="F9" s="43">
        <v>50</v>
      </c>
      <c r="G9" s="43">
        <v>3.8</v>
      </c>
      <c r="H9" s="43">
        <v>0.4</v>
      </c>
      <c r="I9" s="43">
        <v>24.6</v>
      </c>
      <c r="J9" s="43">
        <v>117.2</v>
      </c>
      <c r="K9" s="44" t="s">
        <v>47</v>
      </c>
      <c r="L9" s="43">
        <v>3.1</v>
      </c>
    </row>
    <row r="10" spans="1:12" ht="1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>
      <c r="A11" s="23"/>
      <c r="B11" s="15"/>
      <c r="C11" s="11"/>
      <c r="D11" s="6" t="s">
        <v>23</v>
      </c>
      <c r="E11" s="42" t="s">
        <v>48</v>
      </c>
      <c r="F11" s="43">
        <v>30</v>
      </c>
      <c r="G11" s="43">
        <v>2</v>
      </c>
      <c r="H11" s="43">
        <v>0.4</v>
      </c>
      <c r="I11" s="43">
        <v>10</v>
      </c>
      <c r="J11" s="43">
        <v>51.2</v>
      </c>
      <c r="K11" s="44" t="s">
        <v>47</v>
      </c>
      <c r="L11" s="43">
        <v>3.4</v>
      </c>
    </row>
    <row r="12" spans="1:12" ht="15">
      <c r="A12" s="23"/>
      <c r="B12" s="15"/>
      <c r="C12" s="11"/>
      <c r="D12" s="6"/>
      <c r="E12" s="42" t="s">
        <v>50</v>
      </c>
      <c r="F12" s="43">
        <v>20</v>
      </c>
      <c r="G12" s="43">
        <v>0.2</v>
      </c>
      <c r="H12" s="43">
        <v>14.5</v>
      </c>
      <c r="I12" s="43">
        <v>0.3</v>
      </c>
      <c r="J12" s="43">
        <v>132.19999999999999</v>
      </c>
      <c r="K12" s="44" t="s">
        <v>47</v>
      </c>
      <c r="L12" s="43">
        <v>18.48</v>
      </c>
    </row>
    <row r="13" spans="1:12" ht="15">
      <c r="A13" s="24"/>
      <c r="B13" s="17"/>
      <c r="C13" s="8"/>
      <c r="D13" s="18" t="s">
        <v>33</v>
      </c>
      <c r="E13" s="9"/>
      <c r="F13" s="19">
        <f>SUM(F6:F12)</f>
        <v>600</v>
      </c>
      <c r="G13" s="19">
        <f t="shared" ref="G13:J13" si="0">SUM(G6:G12)</f>
        <v>22.700000000000003</v>
      </c>
      <c r="H13" s="19">
        <f t="shared" si="0"/>
        <v>31.499999999999996</v>
      </c>
      <c r="I13" s="19">
        <f t="shared" si="0"/>
        <v>92.100000000000009</v>
      </c>
      <c r="J13" s="19">
        <f t="shared" si="0"/>
        <v>642.39999999999986</v>
      </c>
      <c r="K13" s="25"/>
      <c r="L13" s="19">
        <f t="shared" ref="L13" si="1">SUM(L6:L12)</f>
        <v>87.16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600</v>
      </c>
      <c r="G24" s="32">
        <f t="shared" ref="G24:J24" si="4">G13+G23</f>
        <v>22.700000000000003</v>
      </c>
      <c r="H24" s="32">
        <f t="shared" si="4"/>
        <v>31.499999999999996</v>
      </c>
      <c r="I24" s="32">
        <f t="shared" si="4"/>
        <v>92.100000000000009</v>
      </c>
      <c r="J24" s="32">
        <f t="shared" si="4"/>
        <v>642.39999999999986</v>
      </c>
      <c r="K24" s="32"/>
      <c r="L24" s="32">
        <f t="shared" ref="L24" si="5">L13+L23</f>
        <v>87.16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0</v>
      </c>
      <c r="G43" s="32">
        <f t="shared" ref="G43" si="14">G32+G42</f>
        <v>0</v>
      </c>
      <c r="H43" s="32">
        <f t="shared" ref="H43" si="15">H32+H42</f>
        <v>0</v>
      </c>
      <c r="I43" s="32">
        <f t="shared" ref="I43" si="16">I32+I42</f>
        <v>0</v>
      </c>
      <c r="J43" s="32">
        <f t="shared" ref="J43:L43" si="17">J32+J42</f>
        <v>0</v>
      </c>
      <c r="K43" s="32"/>
      <c r="L43" s="32">
        <f t="shared" si="17"/>
        <v>0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0</v>
      </c>
      <c r="G62" s="32">
        <f t="shared" ref="G62" si="26">G51+G61</f>
        <v>0</v>
      </c>
      <c r="H62" s="32">
        <f t="shared" ref="H62" si="27">H51+H61</f>
        <v>0</v>
      </c>
      <c r="I62" s="32">
        <f t="shared" ref="I62" si="28">I51+I61</f>
        <v>0</v>
      </c>
      <c r="J62" s="32">
        <f t="shared" ref="J62:L62" si="29">J51+J61</f>
        <v>0</v>
      </c>
      <c r="K62" s="32"/>
      <c r="L62" s="32">
        <f t="shared" si="29"/>
        <v>0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0</v>
      </c>
      <c r="G81" s="32">
        <f t="shared" ref="G81" si="38">G70+G80</f>
        <v>0</v>
      </c>
      <c r="H81" s="32">
        <f t="shared" ref="H81" si="39">H70+H80</f>
        <v>0</v>
      </c>
      <c r="I81" s="32">
        <f t="shared" ref="I81" si="40">I70+I80</f>
        <v>0</v>
      </c>
      <c r="J81" s="32">
        <f t="shared" ref="J81:L81" si="41">J70+J80</f>
        <v>0</v>
      </c>
      <c r="K81" s="32"/>
      <c r="L81" s="32">
        <f t="shared" si="41"/>
        <v>0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0</v>
      </c>
      <c r="G100" s="32">
        <f t="shared" ref="G100" si="50">G89+G99</f>
        <v>0</v>
      </c>
      <c r="H100" s="32">
        <f t="shared" ref="H100" si="51">H89+H99</f>
        <v>0</v>
      </c>
      <c r="I100" s="32">
        <f t="shared" ref="I100" si="52">I89+I99</f>
        <v>0</v>
      </c>
      <c r="J100" s="32">
        <f t="shared" ref="J100:L100" si="53">J89+J99</f>
        <v>0</v>
      </c>
      <c r="K100" s="32"/>
      <c r="L100" s="32">
        <f t="shared" si="53"/>
        <v>0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0</v>
      </c>
      <c r="G119" s="32">
        <f t="shared" ref="G119" si="58">G108+G118</f>
        <v>0</v>
      </c>
      <c r="H119" s="32">
        <f t="shared" ref="H119" si="59">H108+H118</f>
        <v>0</v>
      </c>
      <c r="I119" s="32">
        <f t="shared" ref="I119" si="60">I108+I118</f>
        <v>0</v>
      </c>
      <c r="J119" s="32">
        <f t="shared" ref="J119:L119" si="61">J108+J118</f>
        <v>0</v>
      </c>
      <c r="K119" s="32"/>
      <c r="L119" s="32">
        <f t="shared" si="61"/>
        <v>0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0</v>
      </c>
      <c r="G138" s="32">
        <f t="shared" ref="G138" si="66">G127+G137</f>
        <v>0</v>
      </c>
      <c r="H138" s="32">
        <f t="shared" ref="H138" si="67">H127+H137</f>
        <v>0</v>
      </c>
      <c r="I138" s="32">
        <f t="shared" ref="I138" si="68">I127+I137</f>
        <v>0</v>
      </c>
      <c r="J138" s="32">
        <f t="shared" ref="J138:L138" si="69">J127+J137</f>
        <v>0</v>
      </c>
      <c r="K138" s="32"/>
      <c r="L138" s="32">
        <f t="shared" si="69"/>
        <v>0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0</v>
      </c>
      <c r="G157" s="32">
        <f t="shared" ref="G157" si="74">G146+G156</f>
        <v>0</v>
      </c>
      <c r="H157" s="32">
        <f t="shared" ref="H157" si="75">H146+H156</f>
        <v>0</v>
      </c>
      <c r="I157" s="32">
        <f t="shared" ref="I157" si="76">I146+I156</f>
        <v>0</v>
      </c>
      <c r="J157" s="32">
        <f t="shared" ref="J157:L157" si="77">J146+J156</f>
        <v>0</v>
      </c>
      <c r="K157" s="32"/>
      <c r="L157" s="32">
        <f t="shared" si="77"/>
        <v>0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0</v>
      </c>
      <c r="G176" s="32">
        <f t="shared" ref="G176" si="82">G165+G175</f>
        <v>0</v>
      </c>
      <c r="H176" s="32">
        <f t="shared" ref="H176" si="83">H165+H175</f>
        <v>0</v>
      </c>
      <c r="I176" s="32">
        <f t="shared" ref="I176" si="84">I165+I175</f>
        <v>0</v>
      </c>
      <c r="J176" s="32">
        <f t="shared" ref="J176:L176" si="85">J165+J175</f>
        <v>0</v>
      </c>
      <c r="K176" s="32"/>
      <c r="L176" s="32">
        <f t="shared" si="85"/>
        <v>0</v>
      </c>
    </row>
    <row r="177" spans="1:12" ht="1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0</v>
      </c>
      <c r="G195" s="32">
        <f t="shared" ref="G195" si="90">G184+G194</f>
        <v>0</v>
      </c>
      <c r="H195" s="32">
        <f t="shared" ref="H195" si="91">H184+H194</f>
        <v>0</v>
      </c>
      <c r="I195" s="32">
        <f t="shared" ref="I195" si="92">I184+I194</f>
        <v>0</v>
      </c>
      <c r="J195" s="32">
        <f t="shared" ref="J195:L195" si="93">J184+J194</f>
        <v>0</v>
      </c>
      <c r="K195" s="32"/>
      <c r="L195" s="32">
        <f t="shared" si="93"/>
        <v>0</v>
      </c>
    </row>
    <row r="196" spans="1:12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600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22.700000000000003</v>
      </c>
      <c r="H196" s="34">
        <f t="shared" si="94"/>
        <v>31.499999999999996</v>
      </c>
      <c r="I196" s="34">
        <f t="shared" si="94"/>
        <v>92.100000000000009</v>
      </c>
      <c r="J196" s="34">
        <f t="shared" si="94"/>
        <v>642.39999999999986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87.16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Р7-Офис/7.4.0.223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2022-05-16T14:23:56Z</dcterms:created>
  <dcterms:modified xsi:type="dcterms:W3CDTF">2023-10-16T03:08:45Z</dcterms:modified>
</cp:coreProperties>
</file>